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30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ведомость'!$A$2:$N$51</definedName>
  </definedNames>
  <calcPr calcId="145621" refMode="R1C1"/>
</workbook>
</file>

<file path=xl/calcChain.xml><?xml version="1.0" encoding="utf-8"?>
<calcChain xmlns="http://schemas.openxmlformats.org/spreadsheetml/2006/main">
  <c r="I30" i="12" l="1"/>
  <c r="D42" i="12" s="1"/>
  <c r="J42" i="12" l="1"/>
</calcChain>
</file>

<file path=xl/sharedStrings.xml><?xml version="1.0" encoding="utf-8"?>
<sst xmlns="http://schemas.openxmlformats.org/spreadsheetml/2006/main" count="222" uniqueCount="125">
  <si>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</si>
  <si>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</si>
  <si>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</si>
  <si>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</si>
  <si>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</si>
  <si>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</si>
  <si>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</si>
  <si>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</si>
  <si>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</si>
  <si>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</si>
  <si>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</si>
  <si>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</si>
  <si>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</si>
  <si>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</si>
  <si>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</si>
  <si>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</si>
  <si>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</si>
  <si>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</si>
  <si>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</si>
  <si>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</si>
  <si>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</si>
  <si>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</si>
  <si>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</si>
  <si>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</si>
  <si>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</si>
  <si>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</si>
  <si>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</si>
  <si>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</si>
  <si>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из них   недоотпуск  в  сетях ЮРЭСК -</t>
  </si>
  <si>
    <t>МТЗ</t>
  </si>
  <si>
    <t>да</t>
  </si>
  <si>
    <t>Советский ф-ал 
АО "ЮРЭСК"</t>
  </si>
  <si>
    <t>г.Югорск</t>
  </si>
  <si>
    <t>Няганьский ф-ал
АО "ЮРЭСК"</t>
  </si>
  <si>
    <t>ТО</t>
  </si>
  <si>
    <t>Исполнитель :  ДОДС Чоршанбиев Т.А.</t>
  </si>
  <si>
    <t>п.Приобье</t>
  </si>
  <si>
    <t>Кондинский ф-ал
АО "ЮРЭСК"</t>
  </si>
  <si>
    <t>п.Междуреченский</t>
  </si>
  <si>
    <t>МТЗ, УАПВ</t>
  </si>
  <si>
    <t>ПС 110/10 Хвойная 
ВЛ-10 ф.З.Зона</t>
  </si>
  <si>
    <t>за период с  8.00 22.06.15 по 8.00 29.06.15</t>
  </si>
  <si>
    <t>21.06.15
22:25</t>
  </si>
  <si>
    <t>21.06.15
1:55</t>
  </si>
  <si>
    <t>3:30</t>
  </si>
  <si>
    <t>Разрушение изоляторов оп.№5 
ф."А", "В".</t>
  </si>
  <si>
    <t>п.Болчары</t>
  </si>
  <si>
    <t>ЗРУ-10 НПС Кедровое     В-10 Болчары</t>
  </si>
  <si>
    <t>23.06.15
07:07</t>
  </si>
  <si>
    <t>23.06.15
07:51</t>
  </si>
  <si>
    <t>ПС 110/10 Сергино,          В-10 РИТЭК-2</t>
  </si>
  <si>
    <t>МТЗ, НАПВ</t>
  </si>
  <si>
    <t>22.06.15
20:07</t>
  </si>
  <si>
    <t>24.06.15
16:52</t>
  </si>
  <si>
    <t>Перехлёст проводов ф. А,С в пролете опор 18-19</t>
  </si>
  <si>
    <t>ООО ЭнергоТехСервис</t>
  </si>
  <si>
    <t>ПС 110/10 Сергино,          В-10 ПТПС</t>
  </si>
  <si>
    <t>22.06.15
21:43</t>
  </si>
  <si>
    <t>Произведен осмотр ВЛ-10 видимых повреждений не обнаружено.            ООО МинЭл</t>
  </si>
  <si>
    <t>ПС 110/10 Сергино,          В-10 Жел.дорога</t>
  </si>
  <si>
    <t>откл. персоналом   земля на 2С-10</t>
  </si>
  <si>
    <t>22.06.15
21:18</t>
  </si>
  <si>
    <t>22.06.15
02:26</t>
  </si>
  <si>
    <t>Падение дерева на ВЛ-10 (гроза, ураган)</t>
  </si>
  <si>
    <t>ТО, УАПВ</t>
  </si>
  <si>
    <t>23.06.15
02:42</t>
  </si>
  <si>
    <t>23.06.15
05:35</t>
  </si>
  <si>
    <t>ПС 110/10 Сергино,          В-10 Поселок-1</t>
  </si>
  <si>
    <t>ПС 110/10 Сергино,          В-10 Поселок-2</t>
  </si>
  <si>
    <t>22.06.15
20:44</t>
  </si>
  <si>
    <t>22.06.15
20:10</t>
  </si>
  <si>
    <t>ПС 110/10 Сергино,          В-10 Поселок-4</t>
  </si>
  <si>
    <t>22.06.15
20:14</t>
  </si>
  <si>
    <t>п.Октябрьское</t>
  </si>
  <si>
    <t>ПС 110/10 Кода,                В-10 Сахалин</t>
  </si>
  <si>
    <t>22.06.15
20:26</t>
  </si>
  <si>
    <t>22.06.15
23:09</t>
  </si>
  <si>
    <t>Повреждение разрядников на ТП№172</t>
  </si>
  <si>
    <t xml:space="preserve">АО "ЮРЭСК" 
г.Ханты-Мансийск </t>
  </si>
  <si>
    <t>г. Ханты-Мансийск</t>
  </si>
  <si>
    <t>ВЛ-110 Югра-Самарово-1</t>
  </si>
  <si>
    <t>1, 2 ступень ЗЗ, УАПВ</t>
  </si>
  <si>
    <t>23.06.15
17:44</t>
  </si>
  <si>
    <t>ВЛ-110 Югра-Самарово-2</t>
  </si>
  <si>
    <t>ВЛ-110 Югра-Фоминская-2</t>
  </si>
  <si>
    <t>1 зона ДЗ, НАПВ</t>
  </si>
  <si>
    <t>23.06.15
18:36</t>
  </si>
  <si>
    <t>23.06.15
18:40</t>
  </si>
  <si>
    <t>ПС 110/35/10 Юмас,        ВЛ-35 Ямки</t>
  </si>
  <si>
    <t>23.06.15
19:51</t>
  </si>
  <si>
    <t>23.06.15
21:06</t>
  </si>
  <si>
    <t>ПС 110/10 Сергино,           В-10 Ж/Дорога</t>
  </si>
  <si>
    <t>23.06.15
18:22</t>
  </si>
  <si>
    <t>23.06.15
21:18</t>
  </si>
  <si>
    <t>ПС 110/10 Сергино,           В-10 Поселок-4</t>
  </si>
  <si>
    <t>23.06.15
20:05</t>
  </si>
  <si>
    <t>23.06.15
23:22</t>
  </si>
  <si>
    <t>ПС 110/10 Сергино,           В-10 БПТОиК-2</t>
  </si>
  <si>
    <t>ТО, НАПВ</t>
  </si>
  <si>
    <t>23.06.15
21:55</t>
  </si>
  <si>
    <t>23.06.15
22:53</t>
  </si>
  <si>
    <t>КТП 10/0,4 Больница  повреждение  кабельной вставки от В-10 яч.2 до ТН-10.</t>
  </si>
  <si>
    <t>ПС 110/10 Сергино,           В-10 Поселок-2</t>
  </si>
  <si>
    <t>отключен
персоналом для отыскание земли в сети 10кВ</t>
  </si>
  <si>
    <t>23.06.15
20:55</t>
  </si>
  <si>
    <t>23.06.15
01:30</t>
  </si>
  <si>
    <t>г. Нягань</t>
  </si>
  <si>
    <t>РП-15, ВЛ-10 ф№ 13 УДС</t>
  </si>
  <si>
    <t>23.06.15
19:50</t>
  </si>
  <si>
    <t>23.06.15
20:10</t>
  </si>
  <si>
    <t>г. Советский</t>
  </si>
  <si>
    <t>ПС 110/10 Картопья,             В-10 УБР</t>
  </si>
  <si>
    <t>23.06.15
14:37</t>
  </si>
  <si>
    <t>23.06.15
15:32</t>
  </si>
  <si>
    <t>Повреждение КЛ-10 оп.№1</t>
  </si>
  <si>
    <t>п. Октябрьский</t>
  </si>
  <si>
    <t>ГЗ</t>
  </si>
  <si>
    <t>27.06.15
16:10</t>
  </si>
  <si>
    <t>ПС 110/10 Кода, 2Т</t>
  </si>
  <si>
    <t xml:space="preserve">ИТОГО : 23 отключения  </t>
  </si>
  <si>
    <t>4</t>
  </si>
  <si>
    <t>Серовская дистанции электроснабжения</t>
  </si>
  <si>
    <t>Причина устанавливается</t>
  </si>
  <si>
    <t>Сорвало изолятор с опоры №46</t>
  </si>
  <si>
    <t>Причина не установлена (гроза, ураган)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</si>
</sst>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8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/>
    <xf numFmtId="164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7" fillId="0" borderId="0"/>
    <xf numFmtId="164" fontId="2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8" fillId="0" borderId="0">
      <alignment horizontal="left"/>
    </xf>
    <xf numFmtId="0" fontId="2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</cellStyleXfs>
  <cellXfs count="151">
    <xf numFmtId="0" fontId="0" fillId="0" borderId="0" xfId="0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20" fontId="21" fillId="2" borderId="0" xfId="0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1" fontId="46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45" fillId="4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 wrapText="1"/>
    </xf>
    <xf numFmtId="0" fontId="28" fillId="0" borderId="1" xfId="114" applyFont="1" applyFill="1" applyBorder="1" applyAlignment="1">
      <alignment horizontal="center" vertical="center" wrapText="1"/>
    </xf>
    <xf numFmtId="0" fontId="28" fillId="0" borderId="1" xfId="114" applyFont="1" applyFill="1" applyBorder="1" applyAlignment="1">
      <alignment vertical="center" wrapText="1"/>
    </xf>
    <xf numFmtId="49" fontId="28" fillId="0" borderId="1" xfId="114" applyNumberFormat="1" applyFont="1" applyFill="1" applyBorder="1" applyAlignment="1">
      <alignment horizontal="center" vertical="center" wrapText="1"/>
    </xf>
    <xf numFmtId="0" fontId="28" fillId="0" borderId="8" xfId="114" applyNumberFormat="1" applyFont="1" applyFill="1" applyBorder="1" applyAlignment="1">
      <alignment horizontal="center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2" xfId="114" applyFont="1" applyFill="1" applyBorder="1" applyAlignment="1">
      <alignment horizontal="center" vertical="center" wrapText="1"/>
    </xf>
    <xf numFmtId="0" fontId="45" fillId="0" borderId="1" xfId="114" applyFont="1" applyBorder="1" applyAlignment="1">
      <alignment horizontal="center" vertical="center"/>
    </xf>
    <xf numFmtId="166" fontId="28" fillId="0" borderId="1" xfId="114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30" fillId="0" borderId="0" xfId="114" applyFont="1" applyAlignment="1">
      <alignment horizontal="center" vertical="center" wrapText="1"/>
    </xf>
    <xf numFmtId="0" fontId="51" fillId="0" borderId="1" xfId="114" applyFont="1" applyFill="1" applyBorder="1" applyAlignment="1">
      <alignment wrapText="1"/>
    </xf>
    <xf numFmtId="46" fontId="28" fillId="0" borderId="1" xfId="114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1" xfId="115" applyFont="1" applyFill="1" applyBorder="1" applyAlignment="1">
      <alignment horizontal="center" vertical="center" wrapText="1"/>
    </xf>
    <xf numFmtId="20" fontId="28" fillId="0" borderId="1" xfId="115" applyNumberFormat="1" applyFont="1" applyFill="1" applyBorder="1" applyAlignment="1">
      <alignment horizontal="center" vertical="center" wrapText="1"/>
    </xf>
    <xf numFmtId="0" fontId="28" fillId="2" borderId="1" xfId="115" applyFont="1" applyFill="1" applyBorder="1" applyAlignment="1">
      <alignment horizontal="center" vertical="center" wrapText="1"/>
    </xf>
    <xf numFmtId="0" fontId="28" fillId="0" borderId="2" xfId="115" applyFont="1" applyFill="1" applyBorder="1" applyAlignment="1">
      <alignment horizontal="left" vertical="center" wrapText="1"/>
    </xf>
    <xf numFmtId="0" fontId="28" fillId="0" borderId="2" xfId="115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45" fillId="0" borderId="1" xfId="115" applyFont="1" applyBorder="1" applyAlignment="1">
      <alignment horizontal="center" vertical="center"/>
    </xf>
    <xf numFmtId="49" fontId="21" fillId="2" borderId="1" xfId="115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0" fontId="45" fillId="0" borderId="2" xfId="115" applyFont="1" applyBorder="1" applyAlignment="1">
      <alignment horizontal="center" vertical="center"/>
    </xf>
    <xf numFmtId="20" fontId="28" fillId="0" borderId="2" xfId="115" applyNumberFormat="1" applyFont="1" applyFill="1" applyBorder="1" applyAlignment="1">
      <alignment horizontal="center" vertical="center" wrapText="1"/>
    </xf>
    <xf numFmtId="0" fontId="28" fillId="2" borderId="2" xfId="115" applyFont="1" applyFill="1" applyBorder="1" applyAlignment="1">
      <alignment horizontal="center" vertical="center" wrapText="1"/>
    </xf>
    <xf numFmtId="0" fontId="28" fillId="0" borderId="1" xfId="115" applyFont="1" applyFill="1" applyBorder="1" applyAlignment="1">
      <alignment horizontal="center" vertical="center" wrapText="1"/>
    </xf>
    <xf numFmtId="0" fontId="28" fillId="0" borderId="1" xfId="115" applyFont="1" applyFill="1" applyBorder="1" applyAlignment="1">
      <alignment vertical="center" wrapText="1"/>
    </xf>
    <xf numFmtId="0" fontId="28" fillId="0" borderId="8" xfId="115" applyNumberFormat="1" applyFont="1" applyFill="1" applyBorder="1" applyAlignment="1">
      <alignment horizontal="center" vertical="center" wrapText="1"/>
    </xf>
    <xf numFmtId="0" fontId="28" fillId="2" borderId="1" xfId="115" applyFont="1" applyFill="1" applyBorder="1" applyAlignment="1">
      <alignment horizontal="center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2" xfId="115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45" fillId="0" borderId="1" xfId="115" applyFont="1" applyBorder="1" applyAlignment="1">
      <alignment horizontal="center" vertical="center"/>
    </xf>
    <xf numFmtId="166" fontId="28" fillId="0" borderId="1" xfId="115" applyNumberFormat="1" applyFont="1" applyFill="1" applyBorder="1" applyAlignment="1">
      <alignment horizontal="center" vertical="center" wrapText="1"/>
    </xf>
    <xf numFmtId="0" fontId="21" fillId="0" borderId="1" xfId="115" applyFont="1" applyFill="1" applyBorder="1" applyAlignment="1">
      <alignment horizontal="center" vertical="center" wrapText="1"/>
    </xf>
    <xf numFmtId="0" fontId="21" fillId="0" borderId="3" xfId="115" applyFont="1" applyFill="1" applyBorder="1" applyAlignment="1">
      <alignment horizontal="center" vertical="center" wrapText="1"/>
    </xf>
    <xf numFmtId="0" fontId="45" fillId="6" borderId="1" xfId="115" applyFont="1" applyFill="1" applyBorder="1" applyAlignment="1">
      <alignment vertical="center" wrapText="1"/>
    </xf>
    <xf numFmtId="0" fontId="28" fillId="0" borderId="1" xfId="115" applyFont="1" applyFill="1" applyBorder="1" applyAlignment="1">
      <alignment vertical="center" wrapText="1"/>
    </xf>
    <xf numFmtId="0" fontId="28" fillId="0" borderId="8" xfId="115" applyNumberFormat="1" applyFont="1" applyFill="1" applyBorder="1" applyAlignment="1">
      <alignment horizontal="center" vertical="center" wrapText="1"/>
    </xf>
    <xf numFmtId="0" fontId="28" fillId="2" borderId="1" xfId="115" applyFont="1" applyFill="1" applyBorder="1" applyAlignment="1">
      <alignment horizontal="center" vertical="center" wrapText="1"/>
    </xf>
    <xf numFmtId="0" fontId="28" fillId="0" borderId="3" xfId="1" applyFont="1" applyBorder="1" applyAlignment="1">
      <alignment horizontal="left" vertical="center" wrapText="1"/>
    </xf>
    <xf numFmtId="0" fontId="28" fillId="0" borderId="2" xfId="115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45" fillId="0" borderId="1" xfId="115" applyFont="1" applyBorder="1" applyAlignment="1">
      <alignment horizontal="center" vertical="center"/>
    </xf>
    <xf numFmtId="166" fontId="28" fillId="0" borderId="1" xfId="115" applyNumberFormat="1" applyFont="1" applyFill="1" applyBorder="1" applyAlignment="1">
      <alignment horizontal="center" vertical="center" wrapText="1"/>
    </xf>
    <xf numFmtId="0" fontId="21" fillId="0" borderId="1" xfId="115" applyFont="1" applyFill="1" applyBorder="1" applyAlignment="1">
      <alignment horizontal="center" vertical="center" wrapText="1"/>
    </xf>
    <xf numFmtId="166" fontId="28" fillId="0" borderId="1" xfId="115" applyNumberFormat="1" applyFont="1" applyFill="1" applyBorder="1" applyAlignment="1">
      <alignment horizontal="center" vertical="center" wrapText="1"/>
    </xf>
    <xf numFmtId="0" fontId="28" fillId="0" borderId="2" xfId="115" applyFont="1" applyFill="1" applyBorder="1" applyAlignment="1">
      <alignment vertical="center" wrapText="1"/>
    </xf>
    <xf numFmtId="0" fontId="21" fillId="0" borderId="1" xfId="115" applyFont="1" applyFill="1" applyBorder="1" applyAlignment="1">
      <alignment horizontal="center" vertical="center" wrapText="1"/>
    </xf>
    <xf numFmtId="166" fontId="28" fillId="2" borderId="1" xfId="115" applyNumberFormat="1" applyFont="1" applyFill="1" applyBorder="1" applyAlignment="1">
      <alignment horizontal="center" vertical="center" wrapText="1"/>
    </xf>
    <xf numFmtId="0" fontId="28" fillId="0" borderId="1" xfId="115" applyFont="1" applyFill="1" applyBorder="1" applyAlignment="1">
      <alignment horizontal="center" vertical="center" wrapText="1"/>
    </xf>
    <xf numFmtId="49" fontId="28" fillId="0" borderId="1" xfId="115" applyNumberFormat="1" applyFont="1" applyFill="1" applyBorder="1" applyAlignment="1">
      <alignment horizontal="center" vertical="center" wrapText="1"/>
    </xf>
    <xf numFmtId="0" fontId="28" fillId="2" borderId="1" xfId="115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45" fillId="0" borderId="1" xfId="115" applyFont="1" applyBorder="1" applyAlignment="1">
      <alignment horizontal="center" vertical="center"/>
    </xf>
    <xf numFmtId="0" fontId="45" fillId="4" borderId="1" xfId="114" applyFont="1" applyFill="1" applyBorder="1" applyAlignment="1">
      <alignment vertical="center" wrapText="1"/>
    </xf>
    <xf numFmtId="0" fontId="45" fillId="9" borderId="1" xfId="114" applyFont="1" applyFill="1" applyBorder="1" applyAlignment="1">
      <alignment vertical="center" wrapText="1"/>
    </xf>
    <xf numFmtId="0" fontId="45" fillId="5" borderId="1" xfId="115" applyFont="1" applyFill="1" applyBorder="1" applyAlignment="1">
      <alignment vertical="center" wrapText="1"/>
    </xf>
    <xf numFmtId="0" fontId="28" fillId="0" borderId="10" xfId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8" borderId="8" xfId="115" applyFont="1" applyFill="1" applyBorder="1" applyAlignment="1">
      <alignment horizontal="left" vertical="center" wrapText="1"/>
    </xf>
    <xf numFmtId="0" fontId="29" fillId="8" borderId="6" xfId="115" applyFont="1" applyFill="1" applyBorder="1" applyAlignment="1">
      <alignment horizontal="left" vertical="center" wrapText="1"/>
    </xf>
    <xf numFmtId="0" fontId="29" fillId="8" borderId="9" xfId="115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8" borderId="9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3" xfId="0" applyFont="1" applyFill="1" applyBorder="1" applyAlignment="1">
      <alignment horizontal="left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8" fillId="0" borderId="3" xfId="115" applyFont="1" applyFill="1" applyBorder="1" applyAlignment="1">
      <alignment vertical="center" wrapText="1"/>
    </xf>
    <xf numFmtId="49" fontId="28" fillId="0" borderId="3" xfId="1" applyNumberFormat="1" applyFont="1" applyFill="1" applyBorder="1" applyAlignment="1">
      <alignment horizontal="center" vertical="center" wrapText="1"/>
    </xf>
    <xf numFmtId="166" fontId="28" fillId="0" borderId="3" xfId="115" applyNumberFormat="1" applyFont="1" applyFill="1" applyBorder="1" applyAlignment="1">
      <alignment horizontal="center" vertical="center" wrapText="1"/>
    </xf>
    <xf numFmtId="0" fontId="28" fillId="2" borderId="3" xfId="115" applyFont="1" applyFill="1" applyBorder="1" applyAlignment="1">
      <alignment horizontal="center" vertical="center" wrapText="1"/>
    </xf>
    <xf numFmtId="0" fontId="45" fillId="0" borderId="3" xfId="115" applyFont="1" applyBorder="1" applyAlignment="1">
      <alignment horizontal="center" vertical="center"/>
    </xf>
    <xf numFmtId="0" fontId="28" fillId="0" borderId="3" xfId="115" applyFont="1" applyFill="1" applyBorder="1" applyAlignment="1">
      <alignment horizontal="center" vertical="center" wrapText="1"/>
    </xf>
    <xf numFmtId="0" fontId="28" fillId="0" borderId="9" xfId="115" applyNumberFormat="1" applyFont="1" applyFill="1" applyBorder="1" applyAlignment="1">
      <alignment horizontal="center" vertical="center" wrapText="1"/>
    </xf>
  </cellXfs>
  <cellStyles count="12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14" xfId="116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7" xfId="46"/>
    <cellStyle name="Обычный 4 7 2" xfId="99"/>
    <cellStyle name="Обычный 4 7 3" xfId="111"/>
    <cellStyle name="Обычный 4 7 4" xfId="12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51"/>
  <sheetViews>
    <sheetView tabSelected="1" view="pageBreakPreview" topLeftCell="A37" zoomScale="85" zoomScaleNormal="70" zoomScaleSheetLayoutView="85" workbookViewId="0">
      <selection activeCell="J7" sqref="J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4" ht="23.25" customHeight="1" x14ac:dyDescent="0.25">
      <c r="A2" s="140" t="s">
        <v>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5"/>
    </row>
    <row r="3" spans="1:14" ht="26.25" customHeight="1" x14ac:dyDescent="0.2">
      <c r="A3" s="141" t="s">
        <v>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5"/>
    </row>
    <row r="4" spans="1:14" ht="27" customHeight="1" x14ac:dyDescent="0.2">
      <c r="A4" s="139" t="s">
        <v>13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5"/>
    </row>
    <row r="5" spans="1:14" ht="21.75" customHeight="1" x14ac:dyDescent="0.2">
      <c r="A5" s="136" t="s">
        <v>19</v>
      </c>
      <c r="B5" s="138" t="s">
        <v>4</v>
      </c>
      <c r="C5" s="136" t="s">
        <v>6</v>
      </c>
      <c r="D5" s="136" t="s">
        <v>3</v>
      </c>
      <c r="E5" s="136" t="s">
        <v>7</v>
      </c>
      <c r="F5" s="136" t="s">
        <v>5</v>
      </c>
      <c r="G5" s="136"/>
      <c r="H5" s="136" t="s">
        <v>10</v>
      </c>
      <c r="I5" s="136" t="s">
        <v>9</v>
      </c>
      <c r="J5" s="136" t="s">
        <v>0</v>
      </c>
      <c r="K5" s="136" t="s">
        <v>8</v>
      </c>
      <c r="L5" s="136" t="s">
        <v>11</v>
      </c>
      <c r="M5" s="142" t="s">
        <v>12</v>
      </c>
    </row>
    <row r="6" spans="1:14" ht="28.5" customHeight="1" x14ac:dyDescent="0.2">
      <c r="A6" s="136"/>
      <c r="B6" s="138"/>
      <c r="C6" s="137"/>
      <c r="D6" s="136"/>
      <c r="E6" s="136"/>
      <c r="F6" s="3" t="s">
        <v>1</v>
      </c>
      <c r="G6" s="3" t="s">
        <v>2</v>
      </c>
      <c r="H6" s="136"/>
      <c r="I6" s="136"/>
      <c r="J6" s="137"/>
      <c r="K6" s="136"/>
      <c r="L6" s="136"/>
      <c r="M6" s="143"/>
    </row>
    <row r="7" spans="1:14" s="46" customFormat="1" ht="46.5" customHeight="1" x14ac:dyDescent="0.2">
      <c r="A7" s="53">
        <v>1</v>
      </c>
      <c r="B7" s="116" t="s">
        <v>78</v>
      </c>
      <c r="C7" s="72" t="s">
        <v>79</v>
      </c>
      <c r="D7" s="72" t="s">
        <v>80</v>
      </c>
      <c r="E7" s="76" t="s">
        <v>81</v>
      </c>
      <c r="F7" s="74" t="s">
        <v>82</v>
      </c>
      <c r="G7" s="74" t="s">
        <v>82</v>
      </c>
      <c r="H7" s="70">
        <v>0</v>
      </c>
      <c r="I7" s="71">
        <v>0</v>
      </c>
      <c r="J7" s="112" t="s">
        <v>124</v>
      </c>
      <c r="K7" s="75" t="s">
        <v>27</v>
      </c>
      <c r="L7" s="69">
        <v>25</v>
      </c>
      <c r="M7" s="75" t="s">
        <v>27</v>
      </c>
    </row>
    <row r="8" spans="1:14" s="46" customFormat="1" ht="47.25" customHeight="1" x14ac:dyDescent="0.2">
      <c r="A8" s="53">
        <v>2</v>
      </c>
      <c r="B8" s="117"/>
      <c r="C8" s="72" t="s">
        <v>79</v>
      </c>
      <c r="D8" s="72" t="s">
        <v>83</v>
      </c>
      <c r="E8" s="76" t="s">
        <v>81</v>
      </c>
      <c r="F8" s="74" t="s">
        <v>82</v>
      </c>
      <c r="G8" s="74" t="s">
        <v>82</v>
      </c>
      <c r="H8" s="70">
        <v>0</v>
      </c>
      <c r="I8" s="71">
        <v>0</v>
      </c>
      <c r="J8" s="112" t="s">
        <v>124</v>
      </c>
      <c r="K8" s="75" t="s">
        <v>27</v>
      </c>
      <c r="L8" s="69">
        <v>25</v>
      </c>
      <c r="M8" s="75" t="s">
        <v>27</v>
      </c>
    </row>
    <row r="9" spans="1:14" s="46" customFormat="1" ht="49.5" customHeight="1" x14ac:dyDescent="0.2">
      <c r="A9" s="53">
        <v>3</v>
      </c>
      <c r="B9" s="118"/>
      <c r="C9" s="72" t="s">
        <v>79</v>
      </c>
      <c r="D9" s="72" t="s">
        <v>84</v>
      </c>
      <c r="E9" s="76" t="s">
        <v>85</v>
      </c>
      <c r="F9" s="77" t="s">
        <v>86</v>
      </c>
      <c r="G9" s="77" t="s">
        <v>87</v>
      </c>
      <c r="H9" s="79">
        <v>2.7777777777777779E-3</v>
      </c>
      <c r="I9" s="80">
        <v>0</v>
      </c>
      <c r="J9" s="112" t="s">
        <v>124</v>
      </c>
      <c r="K9" s="78" t="s">
        <v>27</v>
      </c>
      <c r="L9" s="73">
        <v>25</v>
      </c>
      <c r="M9" s="78" t="s">
        <v>27</v>
      </c>
    </row>
    <row r="10" spans="1:14" s="46" customFormat="1" ht="43.5" customHeight="1" x14ac:dyDescent="0.2">
      <c r="A10" s="53">
        <v>4</v>
      </c>
      <c r="B10" s="121" t="s">
        <v>31</v>
      </c>
      <c r="C10" s="52" t="s">
        <v>32</v>
      </c>
      <c r="D10" s="52" t="s">
        <v>40</v>
      </c>
      <c r="E10" s="50" t="s">
        <v>29</v>
      </c>
      <c r="F10" s="49" t="s">
        <v>42</v>
      </c>
      <c r="G10" s="49" t="s">
        <v>43</v>
      </c>
      <c r="H10" s="49" t="s">
        <v>44</v>
      </c>
      <c r="I10" s="47">
        <v>0</v>
      </c>
      <c r="J10" s="43" t="s">
        <v>45</v>
      </c>
      <c r="K10" s="51" t="s">
        <v>27</v>
      </c>
      <c r="L10" s="47">
        <v>27</v>
      </c>
      <c r="M10" s="48" t="s">
        <v>30</v>
      </c>
    </row>
    <row r="11" spans="1:14" s="44" customFormat="1" ht="45.75" customHeight="1" x14ac:dyDescent="0.2">
      <c r="A11" s="115">
        <v>5</v>
      </c>
      <c r="B11" s="122"/>
      <c r="C11" s="93" t="s">
        <v>110</v>
      </c>
      <c r="D11" s="96" t="s">
        <v>111</v>
      </c>
      <c r="E11" s="101" t="s">
        <v>34</v>
      </c>
      <c r="F11" s="98" t="s">
        <v>112</v>
      </c>
      <c r="G11" s="98" t="s">
        <v>113</v>
      </c>
      <c r="H11" s="100">
        <v>3.8194444444444441E-2</v>
      </c>
      <c r="I11" s="95">
        <v>0</v>
      </c>
      <c r="J11" s="92" t="s">
        <v>114</v>
      </c>
      <c r="K11" s="99" t="s">
        <v>27</v>
      </c>
      <c r="L11" s="97">
        <v>27</v>
      </c>
      <c r="M11" s="94" t="s">
        <v>30</v>
      </c>
    </row>
    <row r="12" spans="1:14" s="45" customFormat="1" ht="55.5" customHeight="1" x14ac:dyDescent="0.2">
      <c r="A12" s="115">
        <v>6</v>
      </c>
      <c r="B12" s="121" t="s">
        <v>33</v>
      </c>
      <c r="C12" s="56" t="s">
        <v>36</v>
      </c>
      <c r="D12" s="59" t="s">
        <v>50</v>
      </c>
      <c r="E12" s="63" t="s">
        <v>51</v>
      </c>
      <c r="F12" s="57" t="s">
        <v>52</v>
      </c>
      <c r="G12" s="57" t="s">
        <v>53</v>
      </c>
      <c r="H12" s="66">
        <v>1.8743055555555557</v>
      </c>
      <c r="I12" s="55">
        <v>200</v>
      </c>
      <c r="J12" s="111" t="s">
        <v>54</v>
      </c>
      <c r="K12" s="64" t="s">
        <v>55</v>
      </c>
      <c r="L12" s="60">
        <v>25</v>
      </c>
      <c r="M12" s="58" t="s">
        <v>27</v>
      </c>
    </row>
    <row r="13" spans="1:14" s="39" customFormat="1" ht="57" customHeight="1" x14ac:dyDescent="0.2">
      <c r="A13" s="115">
        <v>7</v>
      </c>
      <c r="B13" s="123"/>
      <c r="C13" s="56" t="s">
        <v>36</v>
      </c>
      <c r="D13" s="59" t="s">
        <v>56</v>
      </c>
      <c r="E13" s="63" t="s">
        <v>51</v>
      </c>
      <c r="F13" s="57" t="s">
        <v>52</v>
      </c>
      <c r="G13" s="57" t="s">
        <v>57</v>
      </c>
      <c r="H13" s="62">
        <v>6.6666666666666666E-2</v>
      </c>
      <c r="I13" s="55">
        <v>92</v>
      </c>
      <c r="J13" s="112" t="s">
        <v>58</v>
      </c>
      <c r="K13" s="61" t="s">
        <v>27</v>
      </c>
      <c r="L13" s="60">
        <v>25</v>
      </c>
      <c r="M13" s="58" t="s">
        <v>27</v>
      </c>
    </row>
    <row r="14" spans="1:14" s="42" customFormat="1" ht="52.5" customHeight="1" x14ac:dyDescent="0.25">
      <c r="A14" s="115">
        <v>8</v>
      </c>
      <c r="B14" s="123"/>
      <c r="C14" s="56" t="s">
        <v>36</v>
      </c>
      <c r="D14" s="59" t="s">
        <v>59</v>
      </c>
      <c r="E14" s="63" t="s">
        <v>60</v>
      </c>
      <c r="F14" s="57" t="s">
        <v>61</v>
      </c>
      <c r="G14" s="57" t="s">
        <v>62</v>
      </c>
      <c r="H14" s="62">
        <v>0.21388888888888891</v>
      </c>
      <c r="I14" s="55">
        <v>77</v>
      </c>
      <c r="J14" s="111" t="s">
        <v>63</v>
      </c>
      <c r="K14" s="65" t="s">
        <v>121</v>
      </c>
      <c r="L14" s="60">
        <v>25</v>
      </c>
      <c r="M14" s="58" t="s">
        <v>27</v>
      </c>
    </row>
    <row r="15" spans="1:14" s="39" customFormat="1" ht="46.5" customHeight="1" x14ac:dyDescent="0.25">
      <c r="A15" s="115">
        <v>9</v>
      </c>
      <c r="B15" s="123"/>
      <c r="C15" s="56" t="s">
        <v>36</v>
      </c>
      <c r="D15" s="59" t="s">
        <v>59</v>
      </c>
      <c r="E15" s="63" t="s">
        <v>64</v>
      </c>
      <c r="F15" s="57" t="s">
        <v>65</v>
      </c>
      <c r="G15" s="57" t="s">
        <v>65</v>
      </c>
      <c r="H15" s="62">
        <v>0</v>
      </c>
      <c r="I15" s="55">
        <v>0</v>
      </c>
      <c r="J15" s="111" t="s">
        <v>123</v>
      </c>
      <c r="K15" s="65" t="s">
        <v>121</v>
      </c>
      <c r="L15" s="60">
        <v>20</v>
      </c>
      <c r="M15" s="58" t="s">
        <v>27</v>
      </c>
    </row>
    <row r="16" spans="1:14" s="39" customFormat="1" ht="45.75" customHeight="1" x14ac:dyDescent="0.25">
      <c r="A16" s="115">
        <v>10</v>
      </c>
      <c r="B16" s="123"/>
      <c r="C16" s="56" t="s">
        <v>36</v>
      </c>
      <c r="D16" s="59" t="s">
        <v>59</v>
      </c>
      <c r="E16" s="63" t="s">
        <v>64</v>
      </c>
      <c r="F16" s="57" t="s">
        <v>66</v>
      </c>
      <c r="G16" s="57" t="s">
        <v>66</v>
      </c>
      <c r="H16" s="62">
        <v>0</v>
      </c>
      <c r="I16" s="55">
        <v>0</v>
      </c>
      <c r="J16" s="112" t="s">
        <v>124</v>
      </c>
      <c r="K16" s="65" t="s">
        <v>121</v>
      </c>
      <c r="L16" s="60">
        <v>20</v>
      </c>
      <c r="M16" s="58" t="s">
        <v>27</v>
      </c>
    </row>
    <row r="17" spans="1:14" s="46" customFormat="1" ht="45" customHeight="1" x14ac:dyDescent="0.2">
      <c r="A17" s="115">
        <v>11</v>
      </c>
      <c r="B17" s="123"/>
      <c r="C17" s="82" t="s">
        <v>36</v>
      </c>
      <c r="D17" s="85" t="s">
        <v>91</v>
      </c>
      <c r="E17" s="91" t="s">
        <v>34</v>
      </c>
      <c r="F17" s="87" t="s">
        <v>92</v>
      </c>
      <c r="G17" s="87" t="s">
        <v>93</v>
      </c>
      <c r="H17" s="89">
        <v>0.12222222222222223</v>
      </c>
      <c r="I17" s="81">
        <v>0</v>
      </c>
      <c r="J17" s="112" t="s">
        <v>124</v>
      </c>
      <c r="K17" s="88" t="s">
        <v>27</v>
      </c>
      <c r="L17" s="86">
        <v>26</v>
      </c>
      <c r="M17" s="83" t="s">
        <v>30</v>
      </c>
    </row>
    <row r="18" spans="1:14" s="46" customFormat="1" ht="48.75" customHeight="1" x14ac:dyDescent="0.2">
      <c r="A18" s="115">
        <v>12</v>
      </c>
      <c r="B18" s="123"/>
      <c r="C18" s="82" t="s">
        <v>36</v>
      </c>
      <c r="D18" s="85" t="s">
        <v>94</v>
      </c>
      <c r="E18" s="91" t="s">
        <v>51</v>
      </c>
      <c r="F18" s="87" t="s">
        <v>95</v>
      </c>
      <c r="G18" s="87" t="s">
        <v>96</v>
      </c>
      <c r="H18" s="89">
        <v>0.13680555555555554</v>
      </c>
      <c r="I18" s="81">
        <v>1682</v>
      </c>
      <c r="J18" s="112" t="s">
        <v>124</v>
      </c>
      <c r="K18" s="88" t="s">
        <v>27</v>
      </c>
      <c r="L18" s="86">
        <v>26</v>
      </c>
      <c r="M18" s="83" t="s">
        <v>30</v>
      </c>
    </row>
    <row r="19" spans="1:14" s="46" customFormat="1" ht="52.5" customHeight="1" x14ac:dyDescent="0.2">
      <c r="A19" s="115">
        <v>13</v>
      </c>
      <c r="B19" s="123"/>
      <c r="C19" s="82" t="s">
        <v>36</v>
      </c>
      <c r="D19" s="85" t="s">
        <v>97</v>
      </c>
      <c r="E19" s="91" t="s">
        <v>98</v>
      </c>
      <c r="F19" s="87" t="s">
        <v>99</v>
      </c>
      <c r="G19" s="87" t="s">
        <v>100</v>
      </c>
      <c r="H19" s="89">
        <v>4.027777777777778E-2</v>
      </c>
      <c r="I19" s="81">
        <v>0</v>
      </c>
      <c r="J19" s="92" t="s">
        <v>101</v>
      </c>
      <c r="K19" s="88" t="s">
        <v>27</v>
      </c>
      <c r="L19" s="86">
        <v>25</v>
      </c>
      <c r="M19" s="83" t="s">
        <v>30</v>
      </c>
    </row>
    <row r="20" spans="1:14" s="46" customFormat="1" ht="67.5" customHeight="1" x14ac:dyDescent="0.2">
      <c r="A20" s="115">
        <v>14</v>
      </c>
      <c r="B20" s="123"/>
      <c r="C20" s="82" t="s">
        <v>36</v>
      </c>
      <c r="D20" s="85" t="s">
        <v>102</v>
      </c>
      <c r="E20" s="90" t="s">
        <v>103</v>
      </c>
      <c r="F20" s="87" t="s">
        <v>104</v>
      </c>
      <c r="G20" s="87" t="s">
        <v>105</v>
      </c>
      <c r="H20" s="89">
        <v>0.19097222222222221</v>
      </c>
      <c r="I20" s="81">
        <v>0</v>
      </c>
      <c r="J20" s="112" t="s">
        <v>124</v>
      </c>
      <c r="K20" s="88" t="s">
        <v>27</v>
      </c>
      <c r="L20" s="86">
        <v>25</v>
      </c>
      <c r="M20" s="83" t="s">
        <v>30</v>
      </c>
    </row>
    <row r="21" spans="1:14" s="46" customFormat="1" ht="57.75" customHeight="1" x14ac:dyDescent="0.2">
      <c r="A21" s="115">
        <v>15</v>
      </c>
      <c r="B21" s="123"/>
      <c r="C21" s="93" t="s">
        <v>36</v>
      </c>
      <c r="D21" s="96" t="s">
        <v>67</v>
      </c>
      <c r="E21" s="67" t="s">
        <v>39</v>
      </c>
      <c r="F21" s="107" t="s">
        <v>52</v>
      </c>
      <c r="G21" s="107" t="s">
        <v>52</v>
      </c>
      <c r="H21" s="105">
        <v>0</v>
      </c>
      <c r="I21" s="108">
        <v>0</v>
      </c>
      <c r="J21" s="112" t="s">
        <v>124</v>
      </c>
      <c r="K21" s="68" t="s">
        <v>27</v>
      </c>
      <c r="L21" s="97">
        <v>25</v>
      </c>
      <c r="M21" s="94" t="s">
        <v>27</v>
      </c>
    </row>
    <row r="22" spans="1:14" s="46" customFormat="1" ht="57.75" customHeight="1" x14ac:dyDescent="0.2">
      <c r="A22" s="115">
        <v>16</v>
      </c>
      <c r="B22" s="123"/>
      <c r="C22" s="93" t="s">
        <v>36</v>
      </c>
      <c r="D22" s="96" t="s">
        <v>68</v>
      </c>
      <c r="E22" s="67" t="s">
        <v>51</v>
      </c>
      <c r="F22" s="107" t="s">
        <v>52</v>
      </c>
      <c r="G22" s="107" t="s">
        <v>69</v>
      </c>
      <c r="H22" s="102">
        <v>2.5694444444444447E-2</v>
      </c>
      <c r="I22" s="106">
        <v>389</v>
      </c>
      <c r="J22" s="112" t="s">
        <v>124</v>
      </c>
      <c r="K22" s="68" t="s">
        <v>27</v>
      </c>
      <c r="L22" s="97">
        <v>25</v>
      </c>
      <c r="M22" s="94" t="s">
        <v>27</v>
      </c>
    </row>
    <row r="23" spans="1:14" s="46" customFormat="1" ht="57.75" customHeight="1" x14ac:dyDescent="0.2">
      <c r="A23" s="115">
        <v>17</v>
      </c>
      <c r="B23" s="123"/>
      <c r="C23" s="93" t="s">
        <v>36</v>
      </c>
      <c r="D23" s="96" t="s">
        <v>67</v>
      </c>
      <c r="E23" s="67" t="s">
        <v>39</v>
      </c>
      <c r="F23" s="107" t="s">
        <v>70</v>
      </c>
      <c r="G23" s="107" t="s">
        <v>70</v>
      </c>
      <c r="H23" s="105">
        <v>0</v>
      </c>
      <c r="I23" s="108">
        <v>0</v>
      </c>
      <c r="J23" s="112" t="s">
        <v>124</v>
      </c>
      <c r="K23" s="68" t="s">
        <v>27</v>
      </c>
      <c r="L23" s="97">
        <v>25</v>
      </c>
      <c r="M23" s="94" t="s">
        <v>27</v>
      </c>
    </row>
    <row r="24" spans="1:14" s="46" customFormat="1" ht="57.75" customHeight="1" x14ac:dyDescent="0.2">
      <c r="A24" s="115">
        <v>18</v>
      </c>
      <c r="B24" s="123"/>
      <c r="C24" s="93" t="s">
        <v>36</v>
      </c>
      <c r="D24" s="96" t="s">
        <v>71</v>
      </c>
      <c r="E24" s="67" t="s">
        <v>39</v>
      </c>
      <c r="F24" s="107" t="s">
        <v>72</v>
      </c>
      <c r="G24" s="107" t="s">
        <v>72</v>
      </c>
      <c r="H24" s="105">
        <v>0</v>
      </c>
      <c r="I24" s="108">
        <v>0</v>
      </c>
      <c r="J24" s="112" t="s">
        <v>124</v>
      </c>
      <c r="K24" s="68" t="s">
        <v>27</v>
      </c>
      <c r="L24" s="97">
        <v>25</v>
      </c>
      <c r="M24" s="94" t="s">
        <v>27</v>
      </c>
    </row>
    <row r="25" spans="1:14" s="46" customFormat="1" ht="55.5" customHeight="1" x14ac:dyDescent="0.2">
      <c r="A25" s="115">
        <v>19</v>
      </c>
      <c r="B25" s="123"/>
      <c r="C25" s="82" t="s">
        <v>106</v>
      </c>
      <c r="D25" s="85" t="s">
        <v>107</v>
      </c>
      <c r="E25" s="90" t="s">
        <v>34</v>
      </c>
      <c r="F25" s="87" t="s">
        <v>108</v>
      </c>
      <c r="G25" s="87" t="s">
        <v>109</v>
      </c>
      <c r="H25" s="89">
        <v>1.3888888888888888E-2</v>
      </c>
      <c r="I25" s="84">
        <v>55</v>
      </c>
      <c r="J25" s="112" t="s">
        <v>124</v>
      </c>
      <c r="K25" s="88" t="s">
        <v>27</v>
      </c>
      <c r="L25" s="86">
        <v>25</v>
      </c>
      <c r="M25" s="83" t="s">
        <v>30</v>
      </c>
    </row>
    <row r="26" spans="1:14" s="46" customFormat="1" ht="55.5" customHeight="1" x14ac:dyDescent="0.2">
      <c r="A26" s="115">
        <v>20</v>
      </c>
      <c r="B26" s="123"/>
      <c r="C26" s="93" t="s">
        <v>73</v>
      </c>
      <c r="D26" s="96" t="s">
        <v>74</v>
      </c>
      <c r="E26" s="67" t="s">
        <v>51</v>
      </c>
      <c r="F26" s="107" t="s">
        <v>75</v>
      </c>
      <c r="G26" s="107" t="s">
        <v>76</v>
      </c>
      <c r="H26" s="102">
        <v>0.11319444444444444</v>
      </c>
      <c r="I26" s="106">
        <v>719</v>
      </c>
      <c r="J26" s="113" t="s">
        <v>77</v>
      </c>
      <c r="K26" s="68" t="s">
        <v>27</v>
      </c>
      <c r="L26" s="97">
        <v>25</v>
      </c>
      <c r="M26" s="94" t="s">
        <v>27</v>
      </c>
    </row>
    <row r="27" spans="1:14" s="46" customFormat="1" ht="55.5" customHeight="1" x14ac:dyDescent="0.2">
      <c r="A27" s="115">
        <v>21</v>
      </c>
      <c r="B27" s="122"/>
      <c r="C27" s="103" t="s">
        <v>115</v>
      </c>
      <c r="D27" s="114" t="s">
        <v>118</v>
      </c>
      <c r="E27" s="104" t="s">
        <v>116</v>
      </c>
      <c r="F27" s="109" t="s">
        <v>117</v>
      </c>
      <c r="G27" s="109"/>
      <c r="H27" s="102"/>
      <c r="I27" s="108">
        <v>0</v>
      </c>
      <c r="J27" s="113" t="s">
        <v>122</v>
      </c>
      <c r="K27" s="110" t="s">
        <v>27</v>
      </c>
      <c r="L27" s="97">
        <v>25</v>
      </c>
      <c r="M27" s="94" t="s">
        <v>30</v>
      </c>
    </row>
    <row r="28" spans="1:14" s="41" customFormat="1" ht="55.5" customHeight="1" x14ac:dyDescent="0.2">
      <c r="A28" s="115">
        <v>22</v>
      </c>
      <c r="B28" s="119" t="s">
        <v>37</v>
      </c>
      <c r="C28" s="56" t="s">
        <v>46</v>
      </c>
      <c r="D28" s="54" t="s">
        <v>47</v>
      </c>
      <c r="E28" s="50" t="s">
        <v>34</v>
      </c>
      <c r="F28" s="57" t="s">
        <v>48</v>
      </c>
      <c r="G28" s="57" t="s">
        <v>49</v>
      </c>
      <c r="H28" s="62">
        <v>3.0555555555555555E-2</v>
      </c>
      <c r="I28" s="55">
        <v>70</v>
      </c>
      <c r="J28" s="112" t="s">
        <v>124</v>
      </c>
      <c r="K28" s="61" t="s">
        <v>27</v>
      </c>
      <c r="L28" s="60">
        <v>20</v>
      </c>
      <c r="M28" s="58" t="s">
        <v>30</v>
      </c>
    </row>
    <row r="29" spans="1:14" s="28" customFormat="1" ht="48" customHeight="1" x14ac:dyDescent="0.2">
      <c r="A29" s="115">
        <v>23</v>
      </c>
      <c r="B29" s="120"/>
      <c r="C29" s="144" t="s">
        <v>38</v>
      </c>
      <c r="D29" s="96" t="s">
        <v>88</v>
      </c>
      <c r="E29" s="67" t="s">
        <v>51</v>
      </c>
      <c r="F29" s="145" t="s">
        <v>89</v>
      </c>
      <c r="G29" s="145" t="s">
        <v>90</v>
      </c>
      <c r="H29" s="146">
        <v>5.2083333333333336E-2</v>
      </c>
      <c r="I29" s="147">
        <v>368</v>
      </c>
      <c r="J29" s="112" t="s">
        <v>124</v>
      </c>
      <c r="K29" s="148" t="s">
        <v>27</v>
      </c>
      <c r="L29" s="149">
        <v>26</v>
      </c>
      <c r="M29" s="150" t="s">
        <v>30</v>
      </c>
      <c r="N29" s="29"/>
    </row>
    <row r="30" spans="1:14" s="28" customFormat="1" ht="21" customHeight="1" x14ac:dyDescent="0.2">
      <c r="A30" s="29"/>
      <c r="B30" s="38"/>
      <c r="C30" s="37"/>
      <c r="D30" s="37"/>
      <c r="E30" s="31"/>
      <c r="F30" s="32"/>
      <c r="G30" s="32"/>
      <c r="H30" s="33"/>
      <c r="I30" s="40">
        <f>SUM(I7:I29)</f>
        <v>3652</v>
      </c>
      <c r="J30" s="36"/>
      <c r="K30" s="31"/>
      <c r="L30" s="31"/>
      <c r="M30" s="29"/>
    </row>
    <row r="31" spans="1:14" s="28" customFormat="1" ht="26.25" customHeight="1" x14ac:dyDescent="0.25">
      <c r="A31" s="29"/>
      <c r="B31" s="34" t="s">
        <v>119</v>
      </c>
      <c r="C31" s="34"/>
      <c r="D31" s="34"/>
      <c r="E31" s="34"/>
      <c r="F31" s="34"/>
      <c r="G31" s="34"/>
      <c r="H31" s="34"/>
      <c r="I31" s="34"/>
      <c r="J31" s="34"/>
      <c r="K31" s="2"/>
      <c r="L31" s="2"/>
      <c r="M31" s="12"/>
    </row>
    <row r="32" spans="1:14" s="28" customFormat="1" ht="29.25" customHeight="1" x14ac:dyDescent="0.2">
      <c r="A32" s="4"/>
      <c r="B32" s="126" t="s">
        <v>20</v>
      </c>
      <c r="C32" s="126"/>
      <c r="D32" s="21" t="s">
        <v>120</v>
      </c>
      <c r="E32" s="29"/>
      <c r="F32" s="35"/>
      <c r="G32" s="35"/>
      <c r="H32" s="17"/>
      <c r="I32" s="16"/>
      <c r="J32" s="5"/>
      <c r="K32" s="2"/>
      <c r="L32" s="2"/>
      <c r="M32" s="12"/>
    </row>
    <row r="33" spans="1:13" s="28" customFormat="1" ht="26.25" customHeight="1" x14ac:dyDescent="0.2">
      <c r="A33" s="4"/>
      <c r="B33" s="125" t="s">
        <v>21</v>
      </c>
      <c r="C33" s="125"/>
      <c r="D33" s="8">
        <v>3</v>
      </c>
      <c r="E33" s="30"/>
      <c r="F33" s="35"/>
      <c r="G33" s="35"/>
      <c r="H33" s="30"/>
      <c r="I33" s="7"/>
      <c r="J33" s="5"/>
      <c r="K33" s="13"/>
      <c r="L33" s="13"/>
      <c r="M33" s="13"/>
    </row>
    <row r="34" spans="1:13" s="28" customFormat="1" ht="25.5" customHeight="1" x14ac:dyDescent="0.2">
      <c r="A34" s="4"/>
      <c r="B34" s="125" t="s">
        <v>22</v>
      </c>
      <c r="C34" s="125"/>
      <c r="D34" s="8">
        <v>1</v>
      </c>
      <c r="E34" s="30"/>
      <c r="F34" s="35"/>
      <c r="G34" s="35"/>
      <c r="H34" s="30"/>
      <c r="I34" s="7"/>
      <c r="J34" s="5"/>
      <c r="K34" s="13"/>
      <c r="L34" s="13"/>
      <c r="M34" s="13"/>
    </row>
    <row r="35" spans="1:13" s="28" customFormat="1" ht="24" customHeight="1" x14ac:dyDescent="0.2">
      <c r="A35" s="4"/>
      <c r="B35" s="124" t="s">
        <v>23</v>
      </c>
      <c r="C35" s="124"/>
      <c r="D35" s="8">
        <v>0</v>
      </c>
      <c r="E35" s="30"/>
      <c r="F35" s="35"/>
      <c r="G35" s="35"/>
      <c r="H35" s="30"/>
      <c r="I35" s="7"/>
      <c r="J35" s="5"/>
      <c r="K35" s="13"/>
      <c r="L35" s="13"/>
      <c r="M35" s="13"/>
    </row>
    <row r="36" spans="1:13" s="28" customFormat="1" ht="31.5" customHeight="1" x14ac:dyDescent="0.2">
      <c r="A36" s="4"/>
      <c r="B36" s="128" t="s">
        <v>15</v>
      </c>
      <c r="C36" s="128"/>
      <c r="D36" s="9">
        <v>2</v>
      </c>
      <c r="E36" s="7"/>
      <c r="F36" s="35"/>
      <c r="G36" s="35"/>
      <c r="H36" s="30"/>
      <c r="I36" s="7"/>
      <c r="J36" s="5"/>
      <c r="K36" s="2"/>
      <c r="L36" s="2"/>
      <c r="M36" s="13"/>
    </row>
    <row r="37" spans="1:13" ht="30.75" customHeight="1" x14ac:dyDescent="0.2">
      <c r="B37" s="132" t="s">
        <v>23</v>
      </c>
      <c r="C37" s="132"/>
      <c r="D37" s="9">
        <v>0</v>
      </c>
      <c r="E37" s="30"/>
      <c r="F37" s="30"/>
      <c r="G37" s="30"/>
      <c r="H37" s="30"/>
      <c r="I37" s="7"/>
      <c r="J37" s="5"/>
      <c r="K37" s="13"/>
      <c r="L37" s="13"/>
      <c r="M37" s="13"/>
    </row>
    <row r="38" spans="1:13" ht="28.5" customHeight="1" x14ac:dyDescent="0.25">
      <c r="B38" s="131" t="s">
        <v>24</v>
      </c>
      <c r="C38" s="131"/>
      <c r="D38" s="9">
        <v>2</v>
      </c>
      <c r="E38" s="12"/>
      <c r="F38" s="10"/>
      <c r="G38" s="10"/>
      <c r="H38" s="10"/>
      <c r="I38" s="10"/>
      <c r="J38" s="10"/>
      <c r="K38" s="2"/>
      <c r="L38" s="2"/>
      <c r="M38" s="13"/>
    </row>
    <row r="39" spans="1:13" ht="22.5" customHeight="1" x14ac:dyDescent="0.2">
      <c r="B39" s="130" t="s">
        <v>25</v>
      </c>
      <c r="C39" s="130"/>
      <c r="D39" s="6">
        <v>15</v>
      </c>
      <c r="E39" s="18"/>
      <c r="F39" s="27"/>
      <c r="G39" s="11"/>
      <c r="H39" s="11"/>
      <c r="I39" s="27"/>
      <c r="J39" s="27"/>
      <c r="K39" s="2"/>
      <c r="L39" s="2"/>
      <c r="M39" s="13"/>
    </row>
    <row r="40" spans="1:13" ht="13.5" customHeight="1" x14ac:dyDescent="0.2">
      <c r="A40" s="15"/>
      <c r="B40" s="133" t="s">
        <v>26</v>
      </c>
      <c r="C40" s="133"/>
      <c r="D40" s="6">
        <v>0</v>
      </c>
      <c r="E40" s="12"/>
      <c r="F40" s="27"/>
      <c r="G40" s="11"/>
      <c r="H40" s="11"/>
      <c r="I40" s="27"/>
      <c r="J40" s="27"/>
      <c r="K40" s="2"/>
      <c r="L40" s="2"/>
      <c r="M40" s="19"/>
    </row>
    <row r="41" spans="1:13" ht="14.25" customHeight="1" x14ac:dyDescent="0.2">
      <c r="B41" s="20"/>
      <c r="C41" s="20"/>
      <c r="D41" s="6"/>
      <c r="E41" s="15"/>
      <c r="F41" s="27"/>
      <c r="G41" s="11"/>
      <c r="H41" s="11"/>
      <c r="I41" s="27"/>
      <c r="J41" s="27"/>
      <c r="K41" s="19"/>
      <c r="L41" s="19"/>
      <c r="M41" s="13"/>
    </row>
    <row r="42" spans="1:13" ht="22.5" customHeight="1" x14ac:dyDescent="0.2">
      <c r="B42" s="129" t="s">
        <v>16</v>
      </c>
      <c r="C42" s="129"/>
      <c r="D42" s="22">
        <f>I30</f>
        <v>3652</v>
      </c>
      <c r="E42" s="2" t="s">
        <v>17</v>
      </c>
      <c r="F42" s="134" t="s">
        <v>28</v>
      </c>
      <c r="G42" s="134"/>
      <c r="H42" s="134"/>
      <c r="I42" s="134"/>
      <c r="J42" s="22">
        <f>SUM(I10:I29)</f>
        <v>3652</v>
      </c>
      <c r="K42" s="2" t="s">
        <v>17</v>
      </c>
      <c r="L42" s="2"/>
      <c r="M42" s="13"/>
    </row>
    <row r="43" spans="1:13" ht="33.75" customHeight="1" x14ac:dyDescent="0.2">
      <c r="B43" s="25" t="s">
        <v>18</v>
      </c>
      <c r="C43" s="25"/>
      <c r="D43" s="12"/>
      <c r="E43" s="12"/>
      <c r="F43" s="12"/>
      <c r="G43" s="127"/>
      <c r="H43" s="127"/>
      <c r="I43" s="14"/>
      <c r="J43" s="14"/>
      <c r="K43" s="13"/>
      <c r="L43" s="13"/>
      <c r="M43" s="13"/>
    </row>
    <row r="44" spans="1:13" s="15" customFormat="1" ht="21.75" customHeight="1" x14ac:dyDescent="0.2">
      <c r="A44" s="4"/>
      <c r="B44" s="26" t="s">
        <v>35</v>
      </c>
      <c r="C44" s="24"/>
      <c r="D44" s="12"/>
      <c r="E44" s="12"/>
      <c r="F44" s="12"/>
      <c r="G44" s="127"/>
      <c r="H44" s="127"/>
      <c r="I44" s="14"/>
      <c r="J44" s="14"/>
      <c r="K44" s="13"/>
      <c r="L44" s="13"/>
      <c r="M44" s="12"/>
    </row>
    <row r="45" spans="1:13" ht="21.75" customHeight="1" x14ac:dyDescent="0.2">
      <c r="B45" s="23"/>
      <c r="C45" s="23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3" ht="18.75" customHeight="1" x14ac:dyDescent="0.2"/>
    <row r="48" spans="1:13" ht="12.75" customHeight="1" x14ac:dyDescent="0.2"/>
    <row r="49" ht="12" customHeight="1" x14ac:dyDescent="0.2"/>
    <row r="50" ht="27" customHeight="1" x14ac:dyDescent="0.2"/>
    <row r="51" ht="27.75" customHeight="1" x14ac:dyDescent="0.2"/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  <mergeCell ref="G44:H44"/>
    <mergeCell ref="G43:H43"/>
    <mergeCell ref="B36:C36"/>
    <mergeCell ref="B42:C42"/>
    <mergeCell ref="B39:C39"/>
    <mergeCell ref="B38:C38"/>
    <mergeCell ref="B37:C37"/>
    <mergeCell ref="B40:C40"/>
    <mergeCell ref="F42:I42"/>
    <mergeCell ref="B35:C35"/>
    <mergeCell ref="B34:C34"/>
    <mergeCell ref="B33:C33"/>
    <mergeCell ref="B32:C32"/>
    <mergeCell ref="B7:B9"/>
    <mergeCell ref="B28:B29"/>
    <mergeCell ref="B10:B11"/>
    <mergeCell ref="B12:B27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2015-06-15T02:27:10Z</cp:lastPrinted>
  <dcterms:created xsi:type="dcterms:W3CDTF">1996-10-08T23:32:33Z</dcterms:created>
  <dcterms:modified xsi:type="dcterms:W3CDTF">2015-06-29T05:10:37Z</dcterms:modified>
</cp:coreProperties>
</file>